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업무자료\추천채용\"/>
    </mc:Choice>
  </mc:AlternateContent>
  <bookViews>
    <workbookView xWindow="0" yWindow="0" windowWidth="2370" windowHeight="0"/>
  </bookViews>
  <sheets>
    <sheet name="추천 채용정보" sheetId="1" r:id="rId1"/>
  </sheets>
  <definedNames>
    <definedName name="_xlnm._FilterDatabase" localSheetId="0" hidden="1">'추천 채용정보'!$A$3:$I$12</definedName>
    <definedName name="_xlnm.Print_Area" localSheetId="0">'추천 채용정보'!$A$1:$I$12</definedName>
    <definedName name="_xlnm.Print_Titles" localSheetId="0">'추천 채용정보'!$3:$3</definedName>
  </definedNames>
  <calcPr calcId="162913"/>
</workbook>
</file>

<file path=xl/calcChain.xml><?xml version="1.0" encoding="utf-8"?>
<calcChain xmlns="http://schemas.openxmlformats.org/spreadsheetml/2006/main">
  <c r="A6" i="1" l="1"/>
  <c r="A7" i="1"/>
  <c r="A10" i="1" l="1"/>
  <c r="A9" i="1"/>
  <c r="A8" i="1"/>
  <c r="A5" i="1"/>
  <c r="A11" i="1"/>
  <c r="A12" i="1"/>
  <c r="A4" i="1"/>
</calcChain>
</file>

<file path=xl/sharedStrings.xml><?xml version="1.0" encoding="utf-8"?>
<sst xmlns="http://schemas.openxmlformats.org/spreadsheetml/2006/main" count="65" uniqueCount="57">
  <si>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</si>
  <si>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</si>
  <si>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</si>
  <si>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</si>
  <si>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</si>
  <si>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</si>
  <si>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</si>
  <si>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</si>
  <si>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t>직무 / 직무요건 / 자격조건</t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</si>
  <si>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지원시: </t>
    </r>
    <r>
      <rPr>
        <b/>
        <sz val="11"/>
        <rFont val="맑은 고딕"/>
        <family val="3"/>
        <charset val="129"/>
        <scheme val="minor"/>
      </rPr>
      <t>컨설턴트에게 문의 후 지원(031-249-8884)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</si>
  <si>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1) 이력서 및 자기소개서</t>
    <phoneticPr fontId="2" type="noConversion"/>
  </si>
  <si>
    <t>1) 이력서 및 자기소개서</t>
    <phoneticPr fontId="2" type="noConversion"/>
  </si>
  <si>
    <t>팜모드</t>
    <phoneticPr fontId="2" type="noConversion"/>
  </si>
  <si>
    <t>정규직
/
3,000만원</t>
    <phoneticPr fontId="2" type="noConversion"/>
  </si>
  <si>
    <t>주5일 근무
/
서울 동대문구 장한로 172, 2층</t>
    <phoneticPr fontId="2" type="noConversion"/>
  </si>
  <si>
    <r>
      <t xml:space="preserve">영업MR
</t>
    </r>
    <r>
      <rPr>
        <sz val="10"/>
        <color theme="1"/>
        <rFont val="맑은 고딕"/>
        <family val="3"/>
        <charset val="129"/>
        <scheme val="minor"/>
      </rPr>
      <t xml:space="preserve">- 종합병원(기존거래처)관리 
- 신규거래처확보 및 영업관리 
- 제품관리 등 
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무관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영어능통자</t>
    </r>
    <phoneticPr fontId="2" type="noConversion"/>
  </si>
  <si>
    <t>유한회사 미소</t>
    <phoneticPr fontId="2" type="noConversion"/>
  </si>
  <si>
    <t>주5일 근무
/
서울 성동구 아차산로 68, 10~12층</t>
    <phoneticPr fontId="2" type="noConversion"/>
  </si>
  <si>
    <t>1) 이력서 및 자기소개서 
(영문 혹은 국문)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</si>
  <si>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</si>
  <si>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</si>
  <si>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r>
      <t>Moving Intern
City Operations Intern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엑셀, data tool 다루는 data-driven 사고의 인재
2) 인턴체험이 아닌 창업욕심이 있거나, 스타트업 근무를 희망하는 강한 의지를 가진 인재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무관</t>
    </r>
    <phoneticPr fontId="2" type="noConversion"/>
  </si>
  <si>
    <t>채용전환형 인턴
/
인턴기간 월180만원
평가후 전환</t>
    <phoneticPr fontId="2" type="noConversion"/>
  </si>
  <si>
    <t>스태츠칩팩코리아</t>
    <phoneticPr fontId="2" type="noConversion"/>
  </si>
  <si>
    <t>정규직
/
3,400만원</t>
    <phoneticPr fontId="2" type="noConversion"/>
  </si>
  <si>
    <t>주5일 근무
/
인천 영종도</t>
    <phoneticPr fontId="2" type="noConversion"/>
  </si>
  <si>
    <t>1) 이력서 및 자기소개서(자사)</t>
    <phoneticPr fontId="2" type="noConversion"/>
  </si>
  <si>
    <r>
      <t>Finance(Treasury)</t>
    </r>
    <r>
      <rPr>
        <sz val="10"/>
        <color theme="1"/>
        <rFont val="맑은 고딕"/>
        <family val="3"/>
        <charset val="129"/>
        <scheme val="minor"/>
      </rPr>
      <t xml:space="preserve">
- 자금기획, 자금관리, 자금수지계획, 금융기관관리, 예산 등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상경계열전공자
2) 학점 3.3이상 / 어학사항 토익800점 이상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회계/재무관련 자격증 우대</t>
    </r>
    <phoneticPr fontId="2" type="noConversion"/>
  </si>
  <si>
    <t>모트렉스㈜</t>
    <phoneticPr fontId="2" type="noConversion"/>
  </si>
  <si>
    <r>
      <t xml:space="preserve">해외영업
</t>
    </r>
    <r>
      <rPr>
        <sz val="10"/>
        <color theme="1"/>
        <rFont val="맑은 고딕"/>
        <family val="3"/>
        <charset val="129"/>
        <scheme val="minor"/>
      </rPr>
      <t>- 글로벌 OE대상 차량용 멀티미디어 영업
- 신규 제안 및 고객 관리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영어, 일본어 가능자 
     ( 모두 가능하면 베스트, 일본어 가능에 중점)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회화능력상급자</t>
    </r>
    <phoneticPr fontId="2" type="noConversion"/>
  </si>
  <si>
    <t>정규직
/
3,600~3,800만원</t>
    <phoneticPr fontId="2" type="noConversion"/>
  </si>
  <si>
    <t>주5일 근무
/
경기 분당구 황새울로 258번길 25, 수내파이낸스센터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</si>
  <si>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</si>
  <si>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t>국일제지</t>
    <phoneticPr fontId="2" type="noConversion"/>
  </si>
  <si>
    <r>
      <t>재경팀</t>
    </r>
    <r>
      <rPr>
        <sz val="10"/>
        <color theme="1"/>
        <rFont val="맑은 고딕"/>
        <family val="3"/>
        <charset val="129"/>
        <scheme val="minor"/>
      </rPr>
      <t xml:space="preserve"> 
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회계세무관련학과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무관</t>
    </r>
    <phoneticPr fontId="2" type="noConversion"/>
  </si>
  <si>
    <t>정규직
/
3,110만원 (상여별도)</t>
    <phoneticPr fontId="2" type="noConversion"/>
  </si>
  <si>
    <t>주5일 근무
/
서울 강남구 강남대로 388, 5층</t>
    <phoneticPr fontId="2" type="noConversion"/>
  </si>
  <si>
    <t>웹젠</t>
    <phoneticPr fontId="2" type="noConversion"/>
  </si>
  <si>
    <t>정규직
/
2,900~3,200만원</t>
    <phoneticPr fontId="2" type="noConversion"/>
  </si>
  <si>
    <t>주5일 근무
/
경기 성남시 분당구 판교로 242 PDC</t>
    <phoneticPr fontId="2" type="noConversion"/>
  </si>
  <si>
    <t>1) 채용사이트직접 지원 후 
인재개발처 추천서 별도송부</t>
    <phoneticPr fontId="2" type="noConversion"/>
  </si>
  <si>
    <t>031-249-8884(이지애)
031-249-9493(손승우)
031-249-9596(양가람)
031-249-9598(부지영)
031-249-9598(임수지)
031-249-8886(장홍철)
031-249-9597(황정덕)
031-255-5915(남지혜)
02-390-5388(서울캠)</t>
    <phoneticPr fontId="2" type="noConversion"/>
  </si>
  <si>
    <r>
      <t>* 직무내용 별도첨부 확인</t>
    </r>
    <r>
      <rPr>
        <b/>
        <sz val="10"/>
        <rFont val="맑은 고딕"/>
        <family val="3"/>
        <charset val="129"/>
        <scheme val="minor"/>
      </rPr>
      <t/>
    </r>
    <phoneticPr fontId="2" type="noConversion"/>
  </si>
  <si>
    <t>㈜에이디테크놀로지</t>
    <phoneticPr fontId="2" type="noConversion"/>
  </si>
  <si>
    <r>
      <t>재무기획</t>
    </r>
    <r>
      <rPr>
        <sz val="10"/>
        <color theme="1"/>
        <rFont val="맑은 고딕"/>
        <family val="3"/>
        <charset val="129"/>
        <scheme val="minor"/>
      </rPr>
      <t xml:space="preserve">
- K-IFRS 적용 결산 보조
- 각종 세무신고 보조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상경계열전공자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영어회화가능자 우대</t>
    </r>
    <phoneticPr fontId="2" type="noConversion"/>
  </si>
  <si>
    <t>정규직
/
3,500만원</t>
    <phoneticPr fontId="2" type="noConversion"/>
  </si>
  <si>
    <t>주5일 근무
/
경기 성남시 분당구 대왕판교로 644번길 49, 801호</t>
    <phoneticPr fontId="2" type="noConversion"/>
  </si>
  <si>
    <t>1) 이력서 및 자기소개서</t>
    <phoneticPr fontId="2" type="noConversion"/>
  </si>
  <si>
    <t>㈜루트이천삼</t>
    <phoneticPr fontId="2" type="noConversion"/>
  </si>
  <si>
    <r>
      <t xml:space="preserve">이벤트 기획 및 연출
</t>
    </r>
    <r>
      <rPr>
        <sz val="10"/>
        <color theme="1"/>
        <rFont val="맑은 고딕"/>
        <family val="3"/>
        <charset val="129"/>
        <scheme val="minor"/>
      </rPr>
      <t xml:space="preserve">- 해외 및 국내 런칭 행사 및 컨퍼런스
-모터쇼 등의 행사 기획 및 연출 업무 진행
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무관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영어독해 및 회화 능통자
2) 행사 경험자 우대
3) 이벤트 프로모션에 열정을 가지고 일하고 싶은 자</t>
    </r>
    <phoneticPr fontId="2" type="noConversion"/>
  </si>
  <si>
    <t>정규직
/
2,700만원</t>
    <phoneticPr fontId="2" type="noConversion"/>
  </si>
  <si>
    <t>주5일 근무
/
서울 강남구 언주로 151길 21, 2층</t>
    <phoneticPr fontId="2" type="noConversion"/>
  </si>
  <si>
    <t>태경에프앤씨㈜</t>
    <phoneticPr fontId="2" type="noConversion"/>
  </si>
  <si>
    <t>주5일 근무
/
경기 수원시 권선구 고색동 958, 501호</t>
    <phoneticPr fontId="2" type="noConversion"/>
  </si>
  <si>
    <r>
      <t xml:space="preserve">해외구매
</t>
    </r>
    <r>
      <rPr>
        <sz val="10"/>
        <color theme="1"/>
        <rFont val="맑은 고딕"/>
        <family val="3"/>
        <charset val="129"/>
        <scheme val="minor"/>
      </rPr>
      <t xml:space="preserve">- 일본신소재 및 기존자재 구매 업무
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일본어 전공자 혹은 가능자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무관</t>
    </r>
    <phoneticPr fontId="2" type="noConversion"/>
  </si>
  <si>
    <t>2019년 10월 11일 추천기업 리스트</t>
    <phoneticPr fontId="2" type="noConversion"/>
  </si>
  <si>
    <t>정규직
/
인재개발처문의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</si>
</sst>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&quot;/&quot;m&quot;/&quot;d;@"/>
  </numFmts>
  <fonts count="17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36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4" borderId="4" xfId="1" applyNumberFormat="1" applyFont="1" applyFill="1" applyBorder="1" applyAlignment="1">
      <alignment horizontal="center" vertical="center" wrapText="1" shrinkToFit="1"/>
    </xf>
    <xf numFmtId="14" fontId="14" fillId="4" borderId="4" xfId="1" applyNumberFormat="1" applyFont="1" applyFill="1" applyBorder="1" applyAlignment="1">
      <alignment horizontal="center" vertical="center" wrapText="1" shrinkToFit="1"/>
    </xf>
    <xf numFmtId="0" fontId="14" fillId="4" borderId="4" xfId="1" applyFont="1" applyFill="1" applyBorder="1" applyAlignment="1">
      <alignment horizontal="left" vertical="center" wrapText="1" shrinkToFit="1"/>
    </xf>
    <xf numFmtId="0" fontId="12" fillId="4" borderId="4" xfId="1" applyFont="1" applyFill="1" applyBorder="1" applyAlignment="1">
      <alignment horizontal="center" vertical="center" wrapText="1" shrinkToFit="1"/>
    </xf>
    <xf numFmtId="0" fontId="11" fillId="3" borderId="4" xfId="1" applyFont="1" applyFill="1" applyBorder="1" applyAlignment="1">
      <alignment horizontal="center" vertical="center" wrapText="1" shrinkToFit="1"/>
    </xf>
    <xf numFmtId="176" fontId="11" fillId="4" borderId="1" xfId="1" applyNumberFormat="1" applyFont="1" applyFill="1" applyBorder="1" applyAlignment="1">
      <alignment horizontal="center" vertical="center" wrapText="1" shrinkToFit="1"/>
    </xf>
    <xf numFmtId="14" fontId="14" fillId="4" borderId="1" xfId="1" applyNumberFormat="1" applyFont="1" applyFill="1" applyBorder="1" applyAlignment="1">
      <alignment horizontal="center" vertical="center" wrapText="1" shrinkToFit="1"/>
    </xf>
    <xf numFmtId="0" fontId="14" fillId="4" borderId="1" xfId="1" applyFont="1" applyFill="1" applyBorder="1" applyAlignment="1">
      <alignment horizontal="left" vertical="center" wrapText="1" shrinkToFit="1"/>
    </xf>
    <xf numFmtId="0" fontId="12" fillId="4" borderId="1" xfId="1" applyFont="1" applyFill="1" applyBorder="1" applyAlignment="1">
      <alignment horizontal="center" vertical="center" wrapText="1" shrinkToFit="1"/>
    </xf>
    <xf numFmtId="176" fontId="11" fillId="0" borderId="1" xfId="1" applyNumberFormat="1" applyFont="1" applyFill="1" applyBorder="1" applyAlignment="1">
      <alignment horizontal="center" vertical="center" wrapText="1" shrinkToFit="1"/>
    </xf>
    <xf numFmtId="14" fontId="14" fillId="0" borderId="1" xfId="1" applyNumberFormat="1" applyFont="1" applyFill="1" applyBorder="1" applyAlignment="1">
      <alignment horizontal="center" vertical="center" wrapText="1" shrinkToFit="1"/>
    </xf>
    <xf numFmtId="0" fontId="14" fillId="0" borderId="1" xfId="1" applyFont="1" applyFill="1" applyBorder="1" applyAlignment="1">
      <alignment horizontal="left" vertical="center" wrapText="1" shrinkToFit="1"/>
    </xf>
    <xf numFmtId="0" fontId="12" fillId="0" borderId="1" xfId="1" applyFont="1" applyFill="1" applyBorder="1" applyAlignment="1">
      <alignment horizontal="center" vertical="center" wrapText="1" shrinkToFit="1"/>
    </xf>
    <xf numFmtId="0" fontId="11" fillId="0" borderId="1" xfId="1" applyFont="1" applyFill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176" fontId="11" fillId="0" borderId="4" xfId="1" applyNumberFormat="1" applyFont="1" applyFill="1" applyBorder="1" applyAlignment="1">
      <alignment horizontal="center" vertical="center" wrapText="1" shrinkToFit="1"/>
    </xf>
    <xf numFmtId="14" fontId="14" fillId="0" borderId="4" xfId="1" applyNumberFormat="1" applyFont="1" applyFill="1" applyBorder="1" applyAlignment="1">
      <alignment horizontal="center" vertical="center" wrapText="1" shrinkToFit="1"/>
    </xf>
    <xf numFmtId="0" fontId="14" fillId="0" borderId="4" xfId="1" applyFont="1" applyFill="1" applyBorder="1" applyAlignment="1">
      <alignment horizontal="left" vertical="center" wrapText="1" shrinkToFit="1"/>
    </xf>
    <xf numFmtId="0" fontId="12" fillId="0" borderId="4" xfId="1" applyFont="1" applyFill="1" applyBorder="1" applyAlignment="1">
      <alignment horizontal="center" vertical="center" wrapText="1" shrinkToFit="1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zoomScale="87" zoomScaleNormal="87" workbookViewId="0">
      <pane ySplit="3" topLeftCell="A4" activePane="bottomLeft" state="frozen"/>
      <selection pane="bottomLeft" activeCell="D5" sqref="D5"/>
    </sheetView>
  </sheetViews>
  <sheetFormatPr defaultColWidth="12.42578125" defaultRowHeight="13.5" x14ac:dyDescent="0.25"/>
  <cols>
    <col min="1" max="1" width="7.42578125" style="5" customWidth="1"/>
    <col min="2" max="2" width="13.42578125" style="6" customWidth="1"/>
    <col min="3" max="3" width="22" style="3" customWidth="1"/>
    <col min="4" max="4" width="53.42578125" style="12" customWidth="1"/>
    <col min="5" max="5" width="30.42578125" style="4" customWidth="1"/>
    <col min="6" max="6" width="32.42578125" style="4" customWidth="1"/>
    <col min="7" max="7" width="29.140625" style="4" bestFit="1" customWidth="1"/>
    <col min="8" max="8" width="23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29" t="s">
        <v>55</v>
      </c>
      <c r="B1" s="30"/>
      <c r="C1" s="30"/>
      <c r="D1" s="30"/>
      <c r="E1" s="30"/>
      <c r="F1" s="30"/>
      <c r="G1" s="30"/>
      <c r="H1" s="30"/>
      <c r="I1" s="30"/>
    </row>
    <row r="2" spans="1:9" s="11" customFormat="1" ht="17.25" x14ac:dyDescent="0.25">
      <c r="A2" s="31" t="s">
        <v>9</v>
      </c>
      <c r="B2" s="31"/>
      <c r="C2" s="31"/>
      <c r="D2" s="31"/>
      <c r="E2" s="31"/>
      <c r="F2" s="31"/>
      <c r="G2" s="31"/>
      <c r="H2" s="31"/>
      <c r="I2" s="31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8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ht="127.5" customHeight="1" x14ac:dyDescent="0.25">
      <c r="A4" s="19">
        <f>ROW()-3</f>
        <v>1</v>
      </c>
      <c r="B4" s="15">
        <v>43755</v>
      </c>
      <c r="C4" s="16" t="s">
        <v>43</v>
      </c>
      <c r="D4" s="17" t="s">
        <v>44</v>
      </c>
      <c r="E4" s="18" t="s">
        <v>45</v>
      </c>
      <c r="F4" s="18" t="s">
        <v>46</v>
      </c>
      <c r="G4" s="18" t="s">
        <v>47</v>
      </c>
      <c r="H4" s="14"/>
      <c r="I4" s="18" t="s">
        <v>20</v>
      </c>
    </row>
    <row r="5" spans="1:9" ht="161.25" customHeight="1" x14ac:dyDescent="0.25">
      <c r="A5" s="19">
        <f t="shared" ref="A5:A12" si="0">ROW()-3</f>
        <v>2</v>
      </c>
      <c r="B5" s="20">
        <v>43790</v>
      </c>
      <c r="C5" s="21" t="s">
        <v>48</v>
      </c>
      <c r="D5" s="22" t="s">
        <v>49</v>
      </c>
      <c r="E5" s="23" t="s">
        <v>50</v>
      </c>
      <c r="F5" s="23" t="s">
        <v>51</v>
      </c>
      <c r="G5" s="23" t="s">
        <v>10</v>
      </c>
      <c r="H5" s="14"/>
      <c r="I5" s="23" t="s">
        <v>19</v>
      </c>
    </row>
    <row r="6" spans="1:9" ht="113.25" customHeight="1" x14ac:dyDescent="0.25">
      <c r="A6" s="19">
        <f t="shared" si="0"/>
        <v>3</v>
      </c>
      <c r="B6" s="20">
        <v>43790</v>
      </c>
      <c r="C6" s="21" t="s">
        <v>52</v>
      </c>
      <c r="D6" s="22" t="s">
        <v>54</v>
      </c>
      <c r="E6" s="23" t="s">
        <v>56</v>
      </c>
      <c r="F6" s="23" t="s">
        <v>53</v>
      </c>
      <c r="G6" s="23" t="s">
        <v>10</v>
      </c>
      <c r="H6" s="14"/>
      <c r="I6" s="23" t="s">
        <v>19</v>
      </c>
    </row>
    <row r="7" spans="1:9" ht="129.75" customHeight="1" x14ac:dyDescent="0.25">
      <c r="A7" s="19">
        <f>ROW()-3</f>
        <v>4</v>
      </c>
      <c r="B7" s="32">
        <v>43751</v>
      </c>
      <c r="C7" s="33" t="s">
        <v>23</v>
      </c>
      <c r="D7" s="34" t="s">
        <v>27</v>
      </c>
      <c r="E7" s="35" t="s">
        <v>24</v>
      </c>
      <c r="F7" s="35" t="s">
        <v>25</v>
      </c>
      <c r="G7" s="35" t="s">
        <v>26</v>
      </c>
      <c r="H7" s="28"/>
      <c r="I7" s="35" t="s">
        <v>20</v>
      </c>
    </row>
    <row r="8" spans="1:9" ht="131.25" customHeight="1" x14ac:dyDescent="0.25">
      <c r="A8" s="19">
        <f t="shared" si="0"/>
        <v>5</v>
      </c>
      <c r="B8" s="24">
        <v>43768</v>
      </c>
      <c r="C8" s="25" t="s">
        <v>28</v>
      </c>
      <c r="D8" s="26" t="s">
        <v>29</v>
      </c>
      <c r="E8" s="27" t="s">
        <v>30</v>
      </c>
      <c r="F8" s="27" t="s">
        <v>31</v>
      </c>
      <c r="G8" s="27" t="s">
        <v>10</v>
      </c>
      <c r="H8" s="28"/>
      <c r="I8" s="27" t="s">
        <v>32</v>
      </c>
    </row>
    <row r="9" spans="1:9" ht="101.25" customHeight="1" x14ac:dyDescent="0.25">
      <c r="A9" s="19">
        <f t="shared" si="0"/>
        <v>6</v>
      </c>
      <c r="B9" s="24">
        <v>43753</v>
      </c>
      <c r="C9" s="25" t="s">
        <v>33</v>
      </c>
      <c r="D9" s="26" t="s">
        <v>34</v>
      </c>
      <c r="E9" s="27" t="s">
        <v>35</v>
      </c>
      <c r="F9" s="27" t="s">
        <v>36</v>
      </c>
      <c r="G9" s="27" t="s">
        <v>10</v>
      </c>
      <c r="H9" s="28"/>
      <c r="I9" s="27" t="s">
        <v>19</v>
      </c>
    </row>
    <row r="10" spans="1:9" ht="147" customHeight="1" x14ac:dyDescent="0.25">
      <c r="A10" s="19">
        <f t="shared" si="0"/>
        <v>7</v>
      </c>
      <c r="B10" s="24">
        <v>43759</v>
      </c>
      <c r="C10" s="25" t="s">
        <v>37</v>
      </c>
      <c r="D10" s="26" t="s">
        <v>42</v>
      </c>
      <c r="E10" s="27" t="s">
        <v>38</v>
      </c>
      <c r="F10" s="27" t="s">
        <v>39</v>
      </c>
      <c r="G10" s="27" t="s">
        <v>40</v>
      </c>
      <c r="H10" s="28"/>
      <c r="I10" s="27" t="s">
        <v>41</v>
      </c>
    </row>
    <row r="11" spans="1:9" ht="158.25" customHeight="1" x14ac:dyDescent="0.25">
      <c r="A11" s="19">
        <f t="shared" si="0"/>
        <v>8</v>
      </c>
      <c r="B11" s="24">
        <v>43768</v>
      </c>
      <c r="C11" s="25" t="s">
        <v>12</v>
      </c>
      <c r="D11" s="26" t="s">
        <v>15</v>
      </c>
      <c r="E11" s="27" t="s">
        <v>13</v>
      </c>
      <c r="F11" s="27" t="s">
        <v>14</v>
      </c>
      <c r="G11" s="27" t="s">
        <v>11</v>
      </c>
      <c r="H11" s="28"/>
      <c r="I11" s="27" t="s">
        <v>19</v>
      </c>
    </row>
    <row r="12" spans="1:9" ht="135" x14ac:dyDescent="0.25">
      <c r="A12" s="19">
        <f t="shared" si="0"/>
        <v>9</v>
      </c>
      <c r="B12" s="24">
        <v>43768</v>
      </c>
      <c r="C12" s="25" t="s">
        <v>16</v>
      </c>
      <c r="D12" s="26" t="s">
        <v>21</v>
      </c>
      <c r="E12" s="27" t="s">
        <v>22</v>
      </c>
      <c r="F12" s="27" t="s">
        <v>17</v>
      </c>
      <c r="G12" s="27" t="s">
        <v>18</v>
      </c>
      <c r="H12" s="28"/>
      <c r="I12" s="27" t="s">
        <v>19</v>
      </c>
    </row>
  </sheetData>
  <autoFilter ref="A3:I12">
    <sortState ref="A4:I13">
      <sortCondition ref="B3:B13"/>
    </sortState>
  </autoFilter>
  <sortState ref="A12:I14">
    <sortCondition ref="B3"/>
  </sortState>
  <mergeCells count="2">
    <mergeCell ref="A1:I1"/>
    <mergeCell ref="A2:I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5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2018-10-26T04:29:13Z</cp:lastPrinted>
  <dcterms:created xsi:type="dcterms:W3CDTF">2013-10-14T07:46:43Z</dcterms:created>
  <dcterms:modified xsi:type="dcterms:W3CDTF">2019-10-11T06:48:03Z</dcterms:modified>
</cp:coreProperties>
</file>